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<sst xmlns="http://schemas.openxmlformats.org/spreadsheetml/2006/main" count="52" uniqueCount="44">
  <si>
    <t>1. Загальний фонд</t>
  </si>
  <si>
    <t>94. Оболонська районна в місті Києві державна адміністрація</t>
  </si>
  <si>
    <t>19020. Оболонський районний в м.Києві центр соціальних служб для сім"ї, дітей та молоді</t>
  </si>
  <si>
    <t>29705. Територіальний центр соціального обслуговування (надання соціальних послуг) Оболонського району м.Києва</t>
  </si>
  <si>
    <t>29955. Оболонська районна органІзацІя Товариства Червоного Хреста м.Києва</t>
  </si>
  <si>
    <t>30140. Комунальне підприїмство Оболонського району  м.Київа "Дитячий кінотеатр "Кадр"</t>
  </si>
  <si>
    <t>30304. Комунальне підприємство по утриманню зелених насаджень Оболонського району м.Києва</t>
  </si>
  <si>
    <t>30655. Громадська організація "Спілка ветеранів Афганістану Оболонського району м.Києва"</t>
  </si>
  <si>
    <t>30687. Асоціація "Охорона" загонів з охорони гром.порядку мікрорай. Оболон. р-ну Київського міського гром.формуван з охорони гром.порядку і держ.кордону</t>
  </si>
  <si>
    <t>32803. Поліклініка №2 Оболонського району м. Києва</t>
  </si>
  <si>
    <t>32894. Комунальне некомерційне підприємство "Консультативно-діагностичний центр" Оболонського району м. Києва</t>
  </si>
  <si>
    <t>33039. Громадська "Організація ветеранів Оболонського району" м.Києва</t>
  </si>
  <si>
    <t>42532. Громадська організація "Фонд інвалідів Чорнобиля" Оболонського району м.Києва</t>
  </si>
  <si>
    <t>77451. Організація інвалідів війни, Збройних сил та учасників бойових дій Оболонського району м.Київа</t>
  </si>
  <si>
    <t>77879. Оболонська районна в місті Києві державна адміністрація</t>
  </si>
  <si>
    <t>77881. Управління освіти Оболонської районнної в місті Києві державної адміністрації</t>
  </si>
  <si>
    <t>77882. Фінансове управління Оболонської районної в місті Києві державної адміністрації</t>
  </si>
  <si>
    <t>77884. Управління охорони здоров'я Оболонської районної в місті Києві державної адміністрації</t>
  </si>
  <si>
    <t>77885. Управління житлово-комунального господарства Оболонської районної в місті Києві державної адміністрації</t>
  </si>
  <si>
    <t>77890. Управління будівництва, архітектури та землекористування Оболонської районної в місті Києві державної адміністрації</t>
  </si>
  <si>
    <t>77906. Управління праці та соціального захисту населення Оболонської районної в місті Києві державної адміністрації</t>
  </si>
  <si>
    <t>77910. Управління культури, туризму та охорони культурної спадщини Оболонської районної в місті Києві державної адміністрації</t>
  </si>
  <si>
    <t>77918. Відділ у справах сім'ї, молоді та спорту Оболонської районної в місті Києві дміністрації</t>
  </si>
  <si>
    <t>77929. Служба у справах дітей Оболонської районної в місті Києві державної адміністрації</t>
  </si>
  <si>
    <t>84893. Центр соцІально-психологІчної реабІлІтацІї дІтей та молодІ з функцІональними обмеженнями в Оболонському районІ мІста Києва</t>
  </si>
  <si>
    <t>87133. Комунальне некомерційне підприємство "Центр первинної медико-санітарної допомоги №1" Оболонського району м. Києва</t>
  </si>
  <si>
    <t>7.  Інші кошти спеціального фонду</t>
  </si>
  <si>
    <t>Всього</t>
  </si>
  <si>
    <t>(тис.грн.)</t>
  </si>
  <si>
    <t>Розпорядники та одержувачи бюджетних коштів по Оболонському району</t>
  </si>
  <si>
    <t xml:space="preserve">Касові видатки </t>
  </si>
  <si>
    <t>Найменування показника</t>
  </si>
  <si>
    <t>Податок з доходів фізичних осіб</t>
  </si>
  <si>
    <t>Податок на прибуток підприємств комунальної власності</t>
  </si>
  <si>
    <t xml:space="preserve">Плата за землю </t>
  </si>
  <si>
    <t>Частка прибутку підприємства комунальної власності</t>
  </si>
  <si>
    <t>Надходження від орендної плати за користування цілістними майновими комплексами</t>
  </si>
  <si>
    <t>Державне мито</t>
  </si>
  <si>
    <t>Інші надходження</t>
  </si>
  <si>
    <t>Кошти від реалізації безхозяйного майна</t>
  </si>
  <si>
    <t>ДОХОДИ</t>
  </si>
  <si>
    <t>ВИДАТКИ</t>
  </si>
  <si>
    <t>Надходження на 27.04.2016</t>
  </si>
  <si>
    <t>Інформація щодо виконання бюджету міста Києва станом на 27.04.2015 по Оболонському району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</si>
</sst>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2">
    <font>
      <sz val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33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1" fillId="35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35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 wrapText="1"/>
    </xf>
    <xf numFmtId="0" fontId="4" fillId="33" borderId="23" xfId="0" applyNumberFormat="1" applyFont="1" applyFill="1" applyBorder="1" applyAlignment="1">
      <alignment horizontal="center" vertical="top" wrapText="1"/>
    </xf>
    <xf numFmtId="0" fontId="4" fillId="33" borderId="24" xfId="0" applyNumberFormat="1" applyFont="1" applyFill="1" applyBorder="1" applyAlignment="1">
      <alignment horizontal="center" vertical="top" wrapText="1"/>
    </xf>
    <xf numFmtId="0" fontId="4" fillId="33" borderId="25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3" fillId="35" borderId="23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 wrapText="1" indent="2"/>
    </xf>
    <xf numFmtId="0" fontId="1" fillId="35" borderId="23" xfId="0" applyNumberFormat="1" applyFont="1" applyFill="1" applyBorder="1" applyAlignment="1">
      <alignment horizontal="left" vertical="top"/>
    </xf>
    <xf numFmtId="0" fontId="1" fillId="35" borderId="24" xfId="0" applyNumberFormat="1" applyFont="1" applyFill="1" applyBorder="1" applyAlignment="1">
      <alignment horizontal="left" vertical="top"/>
    </xf>
    <xf numFmtId="0" fontId="1" fillId="35" borderId="25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51"/>
  <sheetViews>
    <sheetView tabSelected="1" zoomScalePageLayoutView="0" workbookViewId="0" topLeftCell="A1">
      <selection activeCell="D52" sqref="D52"/>
    </sheetView>
  </sheetViews>
  <sheetFormatPr defaultColWidth="10.66015625" defaultRowHeight="11.25" outlineLevelRow="2"/>
  <cols>
    <col min="1" max="1" width="10.33203125" style="1" customWidth="1"/>
    <col min="2" max="2" width="53.16015625" style="1" customWidth="1"/>
    <col min="3" max="3" width="42.5" style="1" customWidth="1"/>
    <col min="4" max="4" width="17.16015625" style="1" customWidth="1"/>
  </cols>
  <sheetData>
    <row r="1" s="1" customFormat="1" ht="9.75" customHeight="1"/>
    <row r="2" spans="1:4" ht="47.25" customHeight="1">
      <c r="A2" s="23" t="s">
        <v>43</v>
      </c>
      <c r="B2" s="24"/>
      <c r="C2" s="23"/>
      <c r="D2" s="23"/>
    </row>
    <row r="3" s="1" customFormat="1" ht="9.75" customHeight="1">
      <c r="D3" s="6" t="s">
        <v>28</v>
      </c>
    </row>
    <row r="4" spans="1:4" s="1" customFormat="1" ht="12.75">
      <c r="A4" s="17" t="s">
        <v>40</v>
      </c>
      <c r="B4" s="17"/>
      <c r="C4" s="17"/>
      <c r="D4" s="17"/>
    </row>
    <row r="5" spans="1:4" ht="24">
      <c r="A5" s="11" t="s">
        <v>31</v>
      </c>
      <c r="B5" s="12"/>
      <c r="C5" s="13"/>
      <c r="D5" s="10" t="s">
        <v>42</v>
      </c>
    </row>
    <row r="6" spans="1:4" ht="11.25" customHeight="1">
      <c r="A6" s="14" t="s">
        <v>32</v>
      </c>
      <c r="B6" s="15"/>
      <c r="C6" s="16"/>
      <c r="D6" s="8">
        <v>118764</v>
      </c>
    </row>
    <row r="7" spans="1:4" ht="11.25" customHeight="1">
      <c r="A7" s="14" t="s">
        <v>33</v>
      </c>
      <c r="B7" s="15"/>
      <c r="C7" s="16"/>
      <c r="D7" s="9">
        <v>412.7</v>
      </c>
    </row>
    <row r="8" spans="1:4" ht="11.25" customHeight="1">
      <c r="A8" s="14" t="s">
        <v>34</v>
      </c>
      <c r="B8" s="15"/>
      <c r="C8" s="16"/>
      <c r="D8" s="8">
        <v>77267.7</v>
      </c>
    </row>
    <row r="9" spans="1:4" ht="11.25" customHeight="1">
      <c r="A9" s="14" t="s">
        <v>35</v>
      </c>
      <c r="B9" s="15"/>
      <c r="C9" s="16"/>
      <c r="D9" s="9">
        <v>118</v>
      </c>
    </row>
    <row r="10" spans="1:4" ht="11.25" customHeight="1">
      <c r="A10" s="14" t="s">
        <v>36</v>
      </c>
      <c r="B10" s="15"/>
      <c r="C10" s="16"/>
      <c r="D10" s="9">
        <v>430.9</v>
      </c>
    </row>
    <row r="11" spans="1:4" ht="11.25" customHeight="1">
      <c r="A11" s="14" t="s">
        <v>37</v>
      </c>
      <c r="B11" s="15"/>
      <c r="C11" s="16"/>
      <c r="D11" s="9">
        <v>996.5</v>
      </c>
    </row>
    <row r="12" spans="1:4" ht="11.25" customHeight="1">
      <c r="A12" s="14" t="s">
        <v>38</v>
      </c>
      <c r="B12" s="15"/>
      <c r="C12" s="16"/>
      <c r="D12" s="9">
        <v>339.4</v>
      </c>
    </row>
    <row r="13" spans="1:4" ht="11.25" customHeight="1">
      <c r="A13" s="14" t="s">
        <v>39</v>
      </c>
      <c r="B13" s="15"/>
      <c r="C13" s="16"/>
      <c r="D13" s="9">
        <v>11.4</v>
      </c>
    </row>
    <row r="14" spans="1:4" ht="12.75">
      <c r="A14" s="18" t="s">
        <v>41</v>
      </c>
      <c r="B14" s="18"/>
      <c r="C14" s="18"/>
      <c r="D14" s="18"/>
    </row>
    <row r="15" spans="1:4" ht="30">
      <c r="A15" s="25" t="s">
        <v>29</v>
      </c>
      <c r="B15" s="26"/>
      <c r="C15" s="27"/>
      <c r="D15" s="7" t="s">
        <v>30</v>
      </c>
    </row>
    <row r="16" spans="1:4" ht="11.25" customHeight="1">
      <c r="A16" s="19" t="s">
        <v>0</v>
      </c>
      <c r="B16" s="20"/>
      <c r="C16" s="21"/>
      <c r="D16" s="2">
        <f>D17</f>
        <v>199716273.66999996</v>
      </c>
    </row>
    <row r="17" spans="1:4" ht="11.25" customHeight="1" outlineLevel="1">
      <c r="A17" s="22" t="s">
        <v>1</v>
      </c>
      <c r="B17" s="22"/>
      <c r="C17" s="22"/>
      <c r="D17" s="3">
        <f>SUM(D18:D41)</f>
        <v>199716273.66999996</v>
      </c>
    </row>
    <row r="18" spans="1:4" ht="11.25" customHeight="1" outlineLevel="2">
      <c r="A18" s="28" t="s">
        <v>2</v>
      </c>
      <c r="B18" s="28"/>
      <c r="C18" s="28"/>
      <c r="D18" s="4">
        <v>1521196.3</v>
      </c>
    </row>
    <row r="19" spans="1:4" ht="11.25" customHeight="1" outlineLevel="2">
      <c r="A19" s="28" t="s">
        <v>3</v>
      </c>
      <c r="B19" s="28"/>
      <c r="C19" s="28"/>
      <c r="D19" s="4">
        <v>1969734.7</v>
      </c>
    </row>
    <row r="20" spans="1:4" ht="11.25" customHeight="1" outlineLevel="2">
      <c r="A20" s="28" t="s">
        <v>4</v>
      </c>
      <c r="B20" s="28"/>
      <c r="C20" s="28"/>
      <c r="D20" s="4">
        <v>28900</v>
      </c>
    </row>
    <row r="21" spans="1:4" ht="11.25" customHeight="1" outlineLevel="2">
      <c r="A21" s="28" t="s">
        <v>5</v>
      </c>
      <c r="B21" s="28"/>
      <c r="C21" s="28"/>
      <c r="D21" s="4">
        <v>173500</v>
      </c>
    </row>
    <row r="22" spans="1:4" ht="11.25" customHeight="1" outlineLevel="2">
      <c r="A22" s="28" t="s">
        <v>6</v>
      </c>
      <c r="B22" s="28"/>
      <c r="C22" s="28"/>
      <c r="D22" s="4">
        <v>3732538.01</v>
      </c>
    </row>
    <row r="23" spans="1:4" ht="11.25" customHeight="1" outlineLevel="2">
      <c r="A23" s="28" t="s">
        <v>7</v>
      </c>
      <c r="B23" s="28"/>
      <c r="C23" s="28"/>
      <c r="D23" s="4">
        <v>58096.02</v>
      </c>
    </row>
    <row r="24" spans="1:4" ht="21.75" customHeight="1" outlineLevel="2">
      <c r="A24" s="28" t="s">
        <v>8</v>
      </c>
      <c r="B24" s="28"/>
      <c r="C24" s="28"/>
      <c r="D24" s="4">
        <v>14500</v>
      </c>
    </row>
    <row r="25" spans="1:4" ht="11.25" customHeight="1" outlineLevel="2">
      <c r="A25" s="28" t="s">
        <v>9</v>
      </c>
      <c r="B25" s="28"/>
      <c r="C25" s="28"/>
      <c r="D25" s="4">
        <v>6582119.91</v>
      </c>
    </row>
    <row r="26" spans="1:4" ht="11.25" customHeight="1" outlineLevel="2">
      <c r="A26" s="28" t="s">
        <v>10</v>
      </c>
      <c r="B26" s="28"/>
      <c r="C26" s="28"/>
      <c r="D26" s="4">
        <v>10084222.03</v>
      </c>
    </row>
    <row r="27" spans="1:4" ht="11.25" customHeight="1" outlineLevel="2">
      <c r="A27" s="28" t="s">
        <v>11</v>
      </c>
      <c r="B27" s="28"/>
      <c r="C27" s="28"/>
      <c r="D27" s="4">
        <v>48000</v>
      </c>
    </row>
    <row r="28" spans="1:4" ht="11.25" customHeight="1" outlineLevel="2">
      <c r="A28" s="28" t="s">
        <v>12</v>
      </c>
      <c r="B28" s="28"/>
      <c r="C28" s="28"/>
      <c r="D28" s="4">
        <v>6000</v>
      </c>
    </row>
    <row r="29" spans="1:4" ht="11.25" customHeight="1" outlineLevel="2">
      <c r="A29" s="28" t="s">
        <v>13</v>
      </c>
      <c r="B29" s="28"/>
      <c r="C29" s="28"/>
      <c r="D29" s="4">
        <v>201786.85</v>
      </c>
    </row>
    <row r="30" spans="1:4" ht="11.25" customHeight="1" outlineLevel="2">
      <c r="A30" s="28" t="s">
        <v>14</v>
      </c>
      <c r="B30" s="28"/>
      <c r="C30" s="28"/>
      <c r="D30" s="4">
        <v>4199477.05</v>
      </c>
    </row>
    <row r="31" spans="1:4" ht="11.25" customHeight="1" outlineLevel="2">
      <c r="A31" s="28" t="s">
        <v>15</v>
      </c>
      <c r="B31" s="28"/>
      <c r="C31" s="28"/>
      <c r="D31" s="4">
        <v>148509014.44</v>
      </c>
    </row>
    <row r="32" spans="1:4" ht="11.25" customHeight="1" outlineLevel="2">
      <c r="A32" s="28" t="s">
        <v>16</v>
      </c>
      <c r="B32" s="28"/>
      <c r="C32" s="28"/>
      <c r="D32" s="4">
        <v>398315.12</v>
      </c>
    </row>
    <row r="33" spans="1:4" ht="11.25" customHeight="1" outlineLevel="2">
      <c r="A33" s="28" t="s">
        <v>17</v>
      </c>
      <c r="B33" s="28"/>
      <c r="C33" s="28"/>
      <c r="D33" s="4">
        <v>230340.38</v>
      </c>
    </row>
    <row r="34" spans="1:4" ht="11.25" customHeight="1" outlineLevel="2">
      <c r="A34" s="28" t="s">
        <v>18</v>
      </c>
      <c r="B34" s="28"/>
      <c r="C34" s="28"/>
      <c r="D34" s="4">
        <v>517305.39</v>
      </c>
    </row>
    <row r="35" spans="1:4" ht="11.25" customHeight="1" outlineLevel="2">
      <c r="A35" s="28" t="s">
        <v>19</v>
      </c>
      <c r="B35" s="28"/>
      <c r="C35" s="28"/>
      <c r="D35" s="4">
        <v>354869.4</v>
      </c>
    </row>
    <row r="36" spans="1:4" ht="11.25" customHeight="1" outlineLevel="2">
      <c r="A36" s="28" t="s">
        <v>20</v>
      </c>
      <c r="B36" s="28"/>
      <c r="C36" s="28"/>
      <c r="D36" s="4">
        <v>2425498.76</v>
      </c>
    </row>
    <row r="37" spans="1:4" ht="11.25" customHeight="1" outlineLevel="2">
      <c r="A37" s="28" t="s">
        <v>21</v>
      </c>
      <c r="B37" s="28"/>
      <c r="C37" s="28"/>
      <c r="D37" s="4">
        <v>6687468.7</v>
      </c>
    </row>
    <row r="38" spans="1:4" ht="11.25" customHeight="1" outlineLevel="2">
      <c r="A38" s="28" t="s">
        <v>22</v>
      </c>
      <c r="B38" s="28"/>
      <c r="C38" s="28"/>
      <c r="D38" s="4">
        <v>167170</v>
      </c>
    </row>
    <row r="39" spans="1:4" ht="11.25" customHeight="1" outlineLevel="2">
      <c r="A39" s="28" t="s">
        <v>23</v>
      </c>
      <c r="B39" s="28"/>
      <c r="C39" s="28"/>
      <c r="D39" s="4">
        <v>303577.92</v>
      </c>
    </row>
    <row r="40" spans="1:4" ht="11.25" customHeight="1" outlineLevel="2">
      <c r="A40" s="28" t="s">
        <v>24</v>
      </c>
      <c r="B40" s="28"/>
      <c r="C40" s="28"/>
      <c r="D40" s="4">
        <v>140033.71</v>
      </c>
    </row>
    <row r="41" spans="1:4" ht="11.25" customHeight="1" outlineLevel="2">
      <c r="A41" s="28" t="s">
        <v>25</v>
      </c>
      <c r="B41" s="28"/>
      <c r="C41" s="28"/>
      <c r="D41" s="4">
        <v>11362608.98</v>
      </c>
    </row>
    <row r="42" spans="1:4" ht="11.25" customHeight="1">
      <c r="A42" s="19" t="s">
        <v>26</v>
      </c>
      <c r="B42" s="20"/>
      <c r="C42" s="21"/>
      <c r="D42" s="2">
        <f>D43</f>
        <v>5522967.01</v>
      </c>
    </row>
    <row r="43" spans="1:4" ht="11.25" customHeight="1" outlineLevel="1">
      <c r="A43" s="22" t="s">
        <v>1</v>
      </c>
      <c r="B43" s="22"/>
      <c r="C43" s="22"/>
      <c r="D43" s="3">
        <f>SUM(D44:D50)</f>
        <v>5522967.01</v>
      </c>
    </row>
    <row r="44" spans="1:4" ht="21.75" customHeight="1" outlineLevel="1">
      <c r="A44" s="28" t="s">
        <v>6</v>
      </c>
      <c r="B44" s="28"/>
      <c r="C44" s="28"/>
      <c r="D44" s="4">
        <v>576000</v>
      </c>
    </row>
    <row r="45" spans="1:4" ht="11.25" customHeight="1" outlineLevel="1">
      <c r="A45" s="28" t="s">
        <v>14</v>
      </c>
      <c r="B45" s="28"/>
      <c r="C45" s="28"/>
      <c r="D45" s="4">
        <v>267982.24</v>
      </c>
    </row>
    <row r="46" spans="1:4" ht="11.25" customHeight="1" outlineLevel="1">
      <c r="A46" s="28" t="s">
        <v>15</v>
      </c>
      <c r="B46" s="28"/>
      <c r="C46" s="28"/>
      <c r="D46" s="4">
        <v>4288612.72</v>
      </c>
    </row>
    <row r="47" spans="1:4" ht="21.75" customHeight="1" outlineLevel="1">
      <c r="A47" s="28" t="s">
        <v>19</v>
      </c>
      <c r="B47" s="28"/>
      <c r="C47" s="28"/>
      <c r="D47" s="4">
        <v>84233.05</v>
      </c>
    </row>
    <row r="48" spans="1:4" ht="21.75" customHeight="1" outlineLevel="1">
      <c r="A48" s="28" t="s">
        <v>20</v>
      </c>
      <c r="B48" s="28"/>
      <c r="C48" s="28"/>
      <c r="D48" s="4">
        <v>99911</v>
      </c>
    </row>
    <row r="49" spans="1:4" ht="21.75" customHeight="1" outlineLevel="1">
      <c r="A49" s="28" t="s">
        <v>21</v>
      </c>
      <c r="B49" s="28"/>
      <c r="C49" s="28"/>
      <c r="D49" s="4">
        <v>6228</v>
      </c>
    </row>
    <row r="50" spans="1:4" ht="21.75" customHeight="1" outlineLevel="1">
      <c r="A50" s="28" t="s">
        <v>25</v>
      </c>
      <c r="B50" s="28"/>
      <c r="C50" s="28"/>
      <c r="D50" s="4">
        <v>200000</v>
      </c>
    </row>
    <row r="51" spans="1:4" ht="12.75" customHeight="1">
      <c r="A51" s="29" t="s">
        <v>27</v>
      </c>
      <c r="B51" s="30"/>
      <c r="C51" s="31"/>
      <c r="D51" s="5">
        <f>D16+D42</f>
        <v>205239240.67999995</v>
      </c>
    </row>
  </sheetData>
  <sheetProtection/>
  <mergeCells count="49">
    <mergeCell ref="A50:C50"/>
    <mergeCell ref="A44:C44"/>
    <mergeCell ref="A45:C45"/>
    <mergeCell ref="A46:C46"/>
    <mergeCell ref="A47:C47"/>
    <mergeCell ref="A48:C48"/>
    <mergeCell ref="A49:C49"/>
    <mergeCell ref="A2:D2"/>
    <mergeCell ref="A15:C15"/>
    <mergeCell ref="A20:C20"/>
    <mergeCell ref="A21:C21"/>
    <mergeCell ref="A19:C19"/>
    <mergeCell ref="A16:C16"/>
    <mergeCell ref="A17:C17"/>
    <mergeCell ref="A18:C18"/>
    <mergeCell ref="A26:C26"/>
    <mergeCell ref="A27:C27"/>
    <mergeCell ref="A24:C24"/>
    <mergeCell ref="A25:C25"/>
    <mergeCell ref="A22:C22"/>
    <mergeCell ref="A23:C23"/>
    <mergeCell ref="A34:C34"/>
    <mergeCell ref="A33:C33"/>
    <mergeCell ref="A32:C32"/>
    <mergeCell ref="A31:C31"/>
    <mergeCell ref="A30:C30"/>
    <mergeCell ref="A28:C28"/>
    <mergeCell ref="A29:C29"/>
    <mergeCell ref="A40:C40"/>
    <mergeCell ref="A39:C39"/>
    <mergeCell ref="A38:C38"/>
    <mergeCell ref="A37:C37"/>
    <mergeCell ref="A36:C36"/>
    <mergeCell ref="A35:C35"/>
    <mergeCell ref="A4:D4"/>
    <mergeCell ref="A14:D14"/>
    <mergeCell ref="A42:C42"/>
    <mergeCell ref="A43:C43"/>
    <mergeCell ref="A41:C41"/>
    <mergeCell ref="A51:C51"/>
    <mergeCell ref="A5:C5"/>
    <mergeCell ref="A6:C6"/>
    <mergeCell ref="A7:C7"/>
    <mergeCell ref="A8:C8"/>
    <mergeCell ref="A9:C9"/>
    <mergeCell ref="A10:C10"/>
    <mergeCell ref="A11:C11"/>
    <mergeCell ref="A12:C12"/>
    <mergeCell ref="A13:C1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2015-04-20T07:16:15Z</cp:lastPrinted>
  <dcterms:created xsi:type="dcterms:W3CDTF">2015-04-20T07:04:16Z</dcterms:created>
  <dcterms:modified xsi:type="dcterms:W3CDTF">2015-04-27T07:48:54Z</dcterms:modified>
  <cp:category/>
  <cp:version/>
  <cp:contentType/>
  <cp:contentStatus/>
  <cp:revision>1</cp:revision>
</cp:coreProperties>
</file>