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<sst xmlns="http://schemas.openxmlformats.org/spreadsheetml/2006/main" count="59" uniqueCount="48">
  <si>
    <t>1. Загальний фонд</t>
  </si>
  <si>
    <t>19020. Оболонський районний в м.Києві центр соціальних служб для сім"ї, дітей та молоді</t>
  </si>
  <si>
    <t>29705. Територіальний центр СОП Оболонського району м. 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</si>
  <si>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</si>
  <si>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</si>
  <si>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</si>
  <si>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</si>
  <si>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</si>
  <si>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</si>
  <si>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</si>
  <si>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33039. Громадська "Організація ветеранів Оболонського району" м.Києва</t>
  </si>
  <si>
    <t>42532. Громадська організація "Фонд інвалідів Чорнобиля" Оболонського району м.Києва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</si>
  <si>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</si>
  <si>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</si>
  <si>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</si>
  <si>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</si>
  <si>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</si>
  <si>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</si>
  <si>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</si>
  <si>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</si>
  <si>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</si>
  <si>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</si>
  <si>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</si>
  <si>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</si>
  <si>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первинно∙ медико-санітарної допомоги №1" Оболонського району м. Києва</t>
  </si>
  <si>
    <t>90037. Комунальне підприємство "Керуюча компанія з обслуговування житлового фонду Оболонського району м.Києва"</t>
  </si>
  <si>
    <t>Всього</t>
  </si>
  <si>
    <t>(тис.грн.)</t>
  </si>
  <si>
    <t>ДОХОДИ</t>
  </si>
  <si>
    <t>Найменування показника</t>
  </si>
  <si>
    <t>Всього надходжень, в т.ч.:</t>
  </si>
  <si>
    <t>Податок з доходів фізичних осіб</t>
  </si>
  <si>
    <t>Податок на прибуток підприємств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</si>
  <si>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</si>
  <si>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</t>
  </si>
  <si>
    <t xml:space="preserve">Плата за землю </t>
  </si>
  <si>
    <t>Транспортний податок</t>
  </si>
  <si>
    <t>Єдиний податок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</si>
  <si>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</si>
  <si>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</si>
  <si>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</si>
  <si>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</si>
  <si>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ВИДАТКИ</t>
  </si>
  <si>
    <t>Розпорядники та одержувачи бюджетних коштів по Оболонському району</t>
  </si>
  <si>
    <t xml:space="preserve">Касові видатки </t>
  </si>
  <si>
    <t>Інформація щодо виконання бюджету міста Києва станом на 02.06.2015 по Оболонському району</t>
  </si>
  <si>
    <t>Надходження на 02.06.2015</t>
  </si>
  <si>
    <t>Спеціальний фонд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</si>
</sst>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1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18" fillId="0" borderId="0" xfId="0" applyNumberFormat="1" applyFont="1" applyAlignment="1">
      <alignment horizontal="center" vertical="top" wrapText="1"/>
    </xf>
    <xf numFmtId="0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22" fillId="33" borderId="18" xfId="0" applyNumberFormat="1" applyFont="1" applyFill="1" applyBorder="1" applyAlignment="1">
      <alignment horizontal="center" vertical="center" wrapText="1"/>
    </xf>
    <xf numFmtId="0" fontId="22" fillId="33" borderId="19" xfId="0" applyNumberFormat="1" applyFont="1" applyFill="1" applyBorder="1" applyAlignment="1">
      <alignment horizontal="center" vertical="center" wrapText="1"/>
    </xf>
    <xf numFmtId="0" fontId="22" fillId="33" borderId="20" xfId="0" applyNumberFormat="1" applyFont="1" applyFill="1" applyBorder="1" applyAlignment="1">
      <alignment horizontal="center" vertical="center" wrapText="1"/>
    </xf>
    <xf numFmtId="0" fontId="22" fillId="33" borderId="21" xfId="0" applyNumberFormat="1" applyFont="1" applyFill="1" applyBorder="1" applyAlignment="1">
      <alignment horizontal="center" vertical="center" wrapText="1"/>
    </xf>
    <xf numFmtId="0" fontId="23" fillId="34" borderId="18" xfId="0" applyNumberFormat="1" applyFont="1" applyFill="1" applyBorder="1" applyAlignment="1">
      <alignment horizontal="center" vertical="top" wrapText="1"/>
    </xf>
    <xf numFmtId="0" fontId="23" fillId="34" borderId="19" xfId="0" applyNumberFormat="1" applyFont="1" applyFill="1" applyBorder="1" applyAlignment="1">
      <alignment horizontal="center" vertical="top" wrapText="1"/>
    </xf>
    <xf numFmtId="0" fontId="23" fillId="34" borderId="20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left" vertical="top" wrapText="1" indent="4"/>
    </xf>
    <xf numFmtId="0" fontId="0" fillId="0" borderId="19" xfId="0" applyNumberFormat="1" applyFont="1" applyBorder="1" applyAlignment="1">
      <alignment horizontal="left" vertical="top" wrapText="1" indent="4"/>
    </xf>
    <xf numFmtId="0" fontId="0" fillId="0" borderId="20" xfId="0" applyNumberFormat="1" applyFont="1" applyBorder="1" applyAlignment="1">
      <alignment horizontal="left" vertical="top" wrapText="1" indent="4"/>
    </xf>
    <xf numFmtId="4" fontId="23" fillId="34" borderId="10" xfId="0" applyNumberFormat="1" applyFont="1" applyFill="1" applyBorder="1" applyAlignment="1">
      <alignment horizontal="right" vertical="top"/>
    </xf>
    <xf numFmtId="0" fontId="19" fillId="33" borderId="10" xfId="0" applyNumberFormat="1" applyFont="1" applyFill="1" applyBorder="1" applyAlignment="1">
      <alignment horizontal="left" vertical="top"/>
    </xf>
    <xf numFmtId="4" fontId="19" fillId="33" borderId="10" xfId="0" applyNumberFormat="1" applyFont="1" applyFill="1" applyBorder="1" applyAlignment="1">
      <alignment horizontal="right" vertical="top"/>
    </xf>
    <xf numFmtId="0" fontId="21" fillId="35" borderId="22" xfId="0" applyFont="1" applyFill="1" applyBorder="1" applyAlignment="1">
      <alignment horizontal="left" vertical="center" wrapText="1"/>
    </xf>
    <xf numFmtId="0" fontId="21" fillId="35" borderId="16" xfId="0" applyFont="1" applyFill="1" applyBorder="1" applyAlignment="1">
      <alignment horizontal="left" vertical="center" wrapText="1"/>
    </xf>
    <xf numFmtId="0" fontId="21" fillId="35" borderId="23" xfId="0" applyFont="1" applyFill="1" applyBorder="1" applyAlignment="1">
      <alignment horizontal="left" vertical="center" wrapText="1"/>
    </xf>
    <xf numFmtId="164" fontId="21" fillId="35" borderId="24" xfId="0" applyNumberFormat="1" applyFont="1" applyFill="1" applyBorder="1" applyAlignment="1">
      <alignment horizontal="right" vertical="center" wrapText="1"/>
    </xf>
    <xf numFmtId="164" fontId="21" fillId="35" borderId="17" xfId="0" applyNumberFormat="1" applyFont="1" applyFill="1" applyBorder="1" applyAlignment="1">
      <alignment horizontal="right" vertical="center" wrapText="1"/>
    </xf>
    <xf numFmtId="0" fontId="19" fillId="35" borderId="2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tabSelected="1" view="pageBreakPreview" zoomScale="89" zoomScaleSheetLayoutView="89" zoomScalePageLayoutView="0" workbookViewId="0" topLeftCell="A1">
      <selection activeCell="G11" sqref="G11"/>
    </sheetView>
  </sheetViews>
  <sheetFormatPr defaultColWidth="10.66015625" defaultRowHeight="11.25" outlineLevelRow="2"/>
  <cols>
    <col min="1" max="1" width="10.33203125" style="1" customWidth="1"/>
    <col min="2" max="2" width="58.16015625" style="1" customWidth="1"/>
    <col min="3" max="3" width="39.83203125" style="1" customWidth="1"/>
    <col min="4" max="4" width="17.16015625" style="1" customWidth="1"/>
  </cols>
  <sheetData>
    <row r="1" spans="1:4" s="1" customFormat="1" ht="51" customHeight="1">
      <c r="A1" s="4" t="s">
        <v>45</v>
      </c>
      <c r="B1" s="5"/>
      <c r="C1" s="4"/>
      <c r="D1" s="4"/>
    </row>
    <row r="2" ht="19.5" customHeight="1">
      <c r="D2" s="6" t="s">
        <v>27</v>
      </c>
    </row>
    <row r="3" spans="1:4" s="1" customFormat="1" ht="17.25" customHeight="1">
      <c r="A3" s="7" t="s">
        <v>28</v>
      </c>
      <c r="B3" s="7"/>
      <c r="C3" s="7"/>
      <c r="D3" s="7"/>
    </row>
    <row r="4" spans="1:4" ht="24.75" customHeight="1">
      <c r="A4" s="8" t="s">
        <v>29</v>
      </c>
      <c r="B4" s="9"/>
      <c r="C4" s="10"/>
      <c r="D4" s="11" t="s">
        <v>46</v>
      </c>
    </row>
    <row r="5" spans="1:4" ht="12">
      <c r="A5" s="12" t="s">
        <v>30</v>
      </c>
      <c r="B5" s="12"/>
      <c r="C5" s="12"/>
      <c r="D5" s="13">
        <v>473836.6</v>
      </c>
    </row>
    <row r="6" spans="1:4" ht="11.25">
      <c r="A6" s="27" t="s">
        <v>31</v>
      </c>
      <c r="B6" s="28"/>
      <c r="C6" s="29"/>
      <c r="D6" s="30">
        <v>164699.2</v>
      </c>
    </row>
    <row r="7" spans="1:4" ht="11.25" customHeight="1">
      <c r="A7" s="27" t="s">
        <v>32</v>
      </c>
      <c r="B7" s="28"/>
      <c r="C7" s="29"/>
      <c r="D7" s="31">
        <v>43048.3</v>
      </c>
    </row>
    <row r="8" spans="1:4" ht="11.25" customHeight="1" outlineLevel="1">
      <c r="A8" s="27" t="s">
        <v>33</v>
      </c>
      <c r="B8" s="28"/>
      <c r="C8" s="29"/>
      <c r="D8" s="30">
        <v>41209.8</v>
      </c>
    </row>
    <row r="9" spans="1:4" ht="11.25" outlineLevel="2">
      <c r="A9" s="27" t="s">
        <v>34</v>
      </c>
      <c r="B9" s="28"/>
      <c r="C9" s="29"/>
      <c r="D9" s="30">
        <v>5670.9</v>
      </c>
    </row>
    <row r="10" spans="1:4" ht="11.25" customHeight="1" outlineLevel="2">
      <c r="A10" s="27" t="s">
        <v>35</v>
      </c>
      <c r="B10" s="28"/>
      <c r="C10" s="29"/>
      <c r="D10" s="30">
        <v>116990.5</v>
      </c>
    </row>
    <row r="11" spans="1:4" ht="11.25" customHeight="1" outlineLevel="2">
      <c r="A11" s="27" t="s">
        <v>36</v>
      </c>
      <c r="B11" s="28"/>
      <c r="C11" s="29"/>
      <c r="D11" s="30">
        <v>1656.7</v>
      </c>
    </row>
    <row r="12" spans="1:4" ht="11.25" outlineLevel="2">
      <c r="A12" s="27" t="s">
        <v>37</v>
      </c>
      <c r="B12" s="28"/>
      <c r="C12" s="29"/>
      <c r="D12" s="31">
        <v>84092.9</v>
      </c>
    </row>
    <row r="13" spans="1:4" ht="11.25" outlineLevel="2">
      <c r="A13" s="27" t="s">
        <v>38</v>
      </c>
      <c r="B13" s="28"/>
      <c r="C13" s="29"/>
      <c r="D13" s="31">
        <v>704.2</v>
      </c>
    </row>
    <row r="14" spans="1:4" ht="11.25" outlineLevel="2">
      <c r="A14" s="27" t="s">
        <v>39</v>
      </c>
      <c r="B14" s="28"/>
      <c r="C14" s="29"/>
      <c r="D14" s="31">
        <v>1242.6</v>
      </c>
    </row>
    <row r="15" spans="1:4" ht="11.25" outlineLevel="2">
      <c r="A15" s="27" t="s">
        <v>40</v>
      </c>
      <c r="B15" s="28"/>
      <c r="C15" s="29"/>
      <c r="D15" s="31">
        <v>399.4</v>
      </c>
    </row>
    <row r="16" spans="1:4" ht="11.25" customHeight="1" outlineLevel="2">
      <c r="A16" s="27" t="s">
        <v>41</v>
      </c>
      <c r="B16" s="28"/>
      <c r="C16" s="29"/>
      <c r="D16" s="31">
        <v>15</v>
      </c>
    </row>
    <row r="17" spans="1:4" ht="15" customHeight="1" outlineLevel="2">
      <c r="A17" s="32" t="s">
        <v>42</v>
      </c>
      <c r="B17" s="32"/>
      <c r="C17" s="32"/>
      <c r="D17" s="32"/>
    </row>
    <row r="18" spans="1:4" ht="30" outlineLevel="2">
      <c r="A18" s="14" t="s">
        <v>43</v>
      </c>
      <c r="B18" s="15"/>
      <c r="C18" s="16"/>
      <c r="D18" s="17" t="s">
        <v>44</v>
      </c>
    </row>
    <row r="19" spans="1:4" ht="11.25" outlineLevel="2">
      <c r="A19" s="18" t="s">
        <v>0</v>
      </c>
      <c r="B19" s="19"/>
      <c r="C19" s="20"/>
      <c r="D19" s="24">
        <f>SUM(D20:D43)</f>
        <v>281449642.14</v>
      </c>
    </row>
    <row r="20" spans="1:4" ht="11.25" outlineLevel="2">
      <c r="A20" s="21" t="s">
        <v>1</v>
      </c>
      <c r="B20" s="22"/>
      <c r="C20" s="23"/>
      <c r="D20" s="2">
        <v>2315319.02</v>
      </c>
    </row>
    <row r="21" spans="1:4" ht="11.25" outlineLevel="2">
      <c r="A21" s="21" t="s">
        <v>2</v>
      </c>
      <c r="B21" s="22"/>
      <c r="C21" s="23"/>
      <c r="D21" s="2">
        <v>2565378.8</v>
      </c>
    </row>
    <row r="22" spans="1:4" ht="11.25" outlineLevel="2">
      <c r="A22" s="21" t="s">
        <v>3</v>
      </c>
      <c r="B22" s="22"/>
      <c r="C22" s="23"/>
      <c r="D22" s="2">
        <v>28900</v>
      </c>
    </row>
    <row r="23" spans="1:4" ht="11.25" outlineLevel="2">
      <c r="A23" s="21" t="s">
        <v>4</v>
      </c>
      <c r="B23" s="22"/>
      <c r="C23" s="23"/>
      <c r="D23" s="2">
        <v>243500</v>
      </c>
    </row>
    <row r="24" spans="1:4" ht="11.25" outlineLevel="2">
      <c r="A24" s="21" t="s">
        <v>5</v>
      </c>
      <c r="B24" s="22"/>
      <c r="C24" s="23"/>
      <c r="D24" s="2">
        <v>5432300</v>
      </c>
    </row>
    <row r="25" spans="1:4" ht="11.25" customHeight="1">
      <c r="A25" s="21" t="s">
        <v>6</v>
      </c>
      <c r="B25" s="22"/>
      <c r="C25" s="23"/>
      <c r="D25" s="2">
        <v>67419.66</v>
      </c>
    </row>
    <row r="26" spans="1:4" ht="11.25" customHeight="1" outlineLevel="1">
      <c r="A26" s="21" t="s">
        <v>7</v>
      </c>
      <c r="B26" s="22"/>
      <c r="C26" s="23"/>
      <c r="D26" s="2">
        <v>26430</v>
      </c>
    </row>
    <row r="27" spans="1:4" ht="11.25" outlineLevel="2">
      <c r="A27" s="21" t="s">
        <v>8</v>
      </c>
      <c r="B27" s="22"/>
      <c r="C27" s="23"/>
      <c r="D27" s="2">
        <v>9581320.24</v>
      </c>
    </row>
    <row r="28" spans="1:4" ht="11.25" customHeight="1" outlineLevel="2">
      <c r="A28" s="21" t="s">
        <v>9</v>
      </c>
      <c r="B28" s="22"/>
      <c r="C28" s="23"/>
      <c r="D28" s="2">
        <v>13055029.3</v>
      </c>
    </row>
    <row r="29" spans="1:4" ht="11.25" customHeight="1" outlineLevel="2">
      <c r="A29" s="21" t="s">
        <v>10</v>
      </c>
      <c r="B29" s="22"/>
      <c r="C29" s="23"/>
      <c r="D29" s="2">
        <v>48000</v>
      </c>
    </row>
    <row r="30" spans="1:4" ht="11.25" outlineLevel="2">
      <c r="A30" s="21" t="s">
        <v>11</v>
      </c>
      <c r="B30" s="22"/>
      <c r="C30" s="23"/>
      <c r="D30" s="2">
        <v>19500</v>
      </c>
    </row>
    <row r="31" spans="1:4" ht="11.25" customHeight="1">
      <c r="A31" s="3" t="s">
        <v>12</v>
      </c>
      <c r="B31" s="3"/>
      <c r="C31" s="3"/>
      <c r="D31" s="2">
        <v>281786.85</v>
      </c>
    </row>
    <row r="32" spans="1:4" ht="11.25" customHeight="1" outlineLevel="1">
      <c r="A32" s="3" t="s">
        <v>13</v>
      </c>
      <c r="B32" s="3"/>
      <c r="C32" s="3"/>
      <c r="D32" s="2">
        <v>5944705.86</v>
      </c>
    </row>
    <row r="33" spans="1:4" ht="11.25" customHeight="1" outlineLevel="2">
      <c r="A33" s="3" t="s">
        <v>14</v>
      </c>
      <c r="B33" s="3"/>
      <c r="C33" s="3"/>
      <c r="D33" s="2">
        <v>209264314.37</v>
      </c>
    </row>
    <row r="34" spans="1:4" ht="11.25" outlineLevel="2">
      <c r="A34" s="3" t="s">
        <v>15</v>
      </c>
      <c r="B34" s="3"/>
      <c r="C34" s="3"/>
      <c r="D34" s="2">
        <v>560338.13</v>
      </c>
    </row>
    <row r="35" spans="1:4" ht="11.25" outlineLevel="2">
      <c r="A35" s="3" t="s">
        <v>16</v>
      </c>
      <c r="B35" s="3"/>
      <c r="C35" s="3"/>
      <c r="D35" s="2">
        <v>361088.92</v>
      </c>
    </row>
    <row r="36" spans="1:4" ht="11.25" customHeight="1">
      <c r="A36" s="3" t="s">
        <v>17</v>
      </c>
      <c r="B36" s="3"/>
      <c r="C36" s="3"/>
      <c r="D36" s="2">
        <v>739867.77</v>
      </c>
    </row>
    <row r="37" spans="1:4" ht="11.25" customHeight="1" outlineLevel="1">
      <c r="A37" s="3" t="s">
        <v>18</v>
      </c>
      <c r="B37" s="3"/>
      <c r="C37" s="3"/>
      <c r="D37" s="2">
        <v>487956.82</v>
      </c>
    </row>
    <row r="38" spans="1:4" ht="11.25" outlineLevel="2">
      <c r="A38" s="3" t="s">
        <v>19</v>
      </c>
      <c r="B38" s="3"/>
      <c r="C38" s="3"/>
      <c r="D38" s="2">
        <v>3856641.28</v>
      </c>
    </row>
    <row r="39" spans="1:4" ht="21.75" customHeight="1" outlineLevel="2">
      <c r="A39" s="3" t="s">
        <v>20</v>
      </c>
      <c r="B39" s="3"/>
      <c r="C39" s="3"/>
      <c r="D39" s="2">
        <v>10587662.53</v>
      </c>
    </row>
    <row r="40" spans="1:4" ht="11.25" customHeight="1" outlineLevel="2">
      <c r="A40" s="3" t="s">
        <v>21</v>
      </c>
      <c r="B40" s="3"/>
      <c r="C40" s="3"/>
      <c r="D40" s="2">
        <v>173410</v>
      </c>
    </row>
    <row r="41" spans="1:4" ht="11.25" outlineLevel="2">
      <c r="A41" s="3" t="s">
        <v>22</v>
      </c>
      <c r="B41" s="3"/>
      <c r="C41" s="3"/>
      <c r="D41" s="2">
        <v>496492.01</v>
      </c>
    </row>
    <row r="42" spans="1:4" ht="11.25" customHeight="1" outlineLevel="2">
      <c r="A42" s="3" t="s">
        <v>23</v>
      </c>
      <c r="B42" s="3"/>
      <c r="C42" s="3"/>
      <c r="D42" s="2">
        <v>229824.42</v>
      </c>
    </row>
    <row r="43" spans="1:4" ht="11.25" customHeight="1" outlineLevel="2">
      <c r="A43" s="3" t="s">
        <v>24</v>
      </c>
      <c r="B43" s="3"/>
      <c r="C43" s="3"/>
      <c r="D43" s="2">
        <v>15082456.16</v>
      </c>
    </row>
    <row r="44" spans="1:4" ht="11.25">
      <c r="A44" s="18" t="s">
        <v>47</v>
      </c>
      <c r="B44" s="19"/>
      <c r="C44" s="20"/>
      <c r="D44" s="24">
        <f>SUM(D45:D56)</f>
        <v>11462741.830000002</v>
      </c>
    </row>
    <row r="45" spans="1:4" ht="11.25">
      <c r="A45" s="3" t="s">
        <v>1</v>
      </c>
      <c r="B45" s="3"/>
      <c r="C45" s="3"/>
      <c r="D45" s="2">
        <v>58119.9</v>
      </c>
    </row>
    <row r="46" spans="1:4" ht="11.25">
      <c r="A46" s="3" t="s">
        <v>5</v>
      </c>
      <c r="B46" s="3"/>
      <c r="C46" s="3"/>
      <c r="D46" s="2">
        <v>743400</v>
      </c>
    </row>
    <row r="47" spans="1:4" ht="11.25">
      <c r="A47" s="3" t="s">
        <v>9</v>
      </c>
      <c r="B47" s="3"/>
      <c r="C47" s="3"/>
      <c r="D47" s="2">
        <v>69200</v>
      </c>
    </row>
    <row r="48" spans="1:4" ht="11.25">
      <c r="A48" s="3" t="s">
        <v>13</v>
      </c>
      <c r="B48" s="3"/>
      <c r="C48" s="3"/>
      <c r="D48" s="2">
        <v>674677.8</v>
      </c>
    </row>
    <row r="49" spans="1:4" ht="11.25">
      <c r="A49" s="3" t="s">
        <v>14</v>
      </c>
      <c r="B49" s="3"/>
      <c r="C49" s="3"/>
      <c r="D49" s="2">
        <v>7070950.96</v>
      </c>
    </row>
    <row r="50" spans="1:4" ht="11.25">
      <c r="A50" s="3" t="s">
        <v>16</v>
      </c>
      <c r="B50" s="3"/>
      <c r="C50" s="3"/>
      <c r="D50" s="2">
        <v>35280</v>
      </c>
    </row>
    <row r="51" spans="1:4" ht="11.25">
      <c r="A51" s="3" t="s">
        <v>18</v>
      </c>
      <c r="B51" s="3"/>
      <c r="C51" s="3"/>
      <c r="D51" s="2">
        <v>373671.05</v>
      </c>
    </row>
    <row r="52" spans="1:4" ht="11.25">
      <c r="A52" s="3" t="s">
        <v>19</v>
      </c>
      <c r="B52" s="3"/>
      <c r="C52" s="3"/>
      <c r="D52" s="2">
        <v>185316.05</v>
      </c>
    </row>
    <row r="53" spans="1:4" ht="11.25">
      <c r="A53" s="3" t="s">
        <v>20</v>
      </c>
      <c r="B53" s="3"/>
      <c r="C53" s="3"/>
      <c r="D53" s="2">
        <v>6228</v>
      </c>
    </row>
    <row r="54" spans="1:4" ht="11.25">
      <c r="A54" s="3" t="s">
        <v>22</v>
      </c>
      <c r="B54" s="3"/>
      <c r="C54" s="3"/>
      <c r="D54" s="2">
        <v>34436.4</v>
      </c>
    </row>
    <row r="55" spans="1:4" ht="11.25">
      <c r="A55" s="3" t="s">
        <v>24</v>
      </c>
      <c r="B55" s="3"/>
      <c r="C55" s="3"/>
      <c r="D55" s="2">
        <v>236000</v>
      </c>
    </row>
    <row r="56" spans="1:4" ht="11.25">
      <c r="A56" s="3" t="s">
        <v>25</v>
      </c>
      <c r="B56" s="3"/>
      <c r="C56" s="3"/>
      <c r="D56" s="2">
        <v>1975461.67</v>
      </c>
    </row>
    <row r="57" spans="1:4" ht="12.75">
      <c r="A57" s="25" t="s">
        <v>26</v>
      </c>
      <c r="B57" s="25"/>
      <c r="C57" s="25"/>
      <c r="D57" s="26">
        <f>D19+D44</f>
        <v>292912383.96999997</v>
      </c>
    </row>
  </sheetData>
  <sheetProtection/>
  <mergeCells count="56">
    <mergeCell ref="A15:C15"/>
    <mergeCell ref="A16:C16"/>
    <mergeCell ref="A18:C18"/>
    <mergeCell ref="A19:C19"/>
    <mergeCell ref="A1:D1"/>
    <mergeCell ref="A3:D3"/>
    <mergeCell ref="A17:D17"/>
    <mergeCell ref="A4:C4"/>
    <mergeCell ref="A5:C5"/>
    <mergeCell ref="A6:C6"/>
    <mergeCell ref="A7:C7"/>
    <mergeCell ref="A8:C8"/>
    <mergeCell ref="A9:C9"/>
    <mergeCell ref="A10:C10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4:C44"/>
    <mergeCell ref="A45:C45"/>
    <mergeCell ref="A46:C46"/>
    <mergeCell ref="A47:C47"/>
    <mergeCell ref="A43:C43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11:C11"/>
    <mergeCell ref="A12:C12"/>
    <mergeCell ref="A13:C13"/>
    <mergeCell ref="A14:C1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2015-06-02T06:41:54Z</cp:lastPrinted>
  <dcterms:created xsi:type="dcterms:W3CDTF">2015-06-02T06:41:54Z</dcterms:created>
  <dcterms:modified xsi:type="dcterms:W3CDTF">2015-06-02T08:22:58Z</dcterms:modified>
  <cp:category/>
  <cp:version/>
  <cp:contentType/>
  <cp:contentStatus/>
  <cp:revision>1</cp:revision>
</cp:coreProperties>
</file>